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- ! FEDERATION\- Календарь на 22 год\Календарь Смета Положение - Московская обл.пауэрлифтинг 2022\"/>
    </mc:Choice>
  </mc:AlternateContent>
  <xr:revisionPtr revIDLastSave="0" documentId="13_ncr:1_{7999F683-C051-452C-91D7-E708C1A45CD3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Лист2" sheetId="1" r:id="rId1"/>
  </sheets>
  <definedNames>
    <definedName name="Print_Area" localSheetId="0">Лист2!$A$1:$R$28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N12" i="1"/>
  <c r="N11" i="1"/>
  <c r="N10" i="1"/>
  <c r="N9" i="1"/>
  <c r="N8" i="1"/>
  <c r="N7" i="1"/>
  <c r="J14" i="1"/>
  <c r="I14" i="1" l="1"/>
  <c r="K14" i="1"/>
  <c r="O14" i="1"/>
  <c r="P14" i="1"/>
  <c r="Q14" i="1"/>
  <c r="R14" i="1"/>
  <c r="M14" i="1" l="1"/>
  <c r="L14" i="1"/>
  <c r="N6" i="1"/>
  <c r="N14" i="1" l="1"/>
</calcChain>
</file>

<file path=xl/sharedStrings.xml><?xml version="1.0" encoding="utf-8"?>
<sst xmlns="http://schemas.openxmlformats.org/spreadsheetml/2006/main" count="53" uniqueCount="40">
  <si>
    <t>Количество медалей
(шт.)</t>
  </si>
  <si>
    <t>№ п/п</t>
  </si>
  <si>
    <t>Наименование мероприятия</t>
  </si>
  <si>
    <t>Вид спорта</t>
  </si>
  <si>
    <t>Начало мероприятия</t>
  </si>
  <si>
    <t>Окончание мероприятия</t>
  </si>
  <si>
    <t>Кол-во дней проведения</t>
  </si>
  <si>
    <t>Место проведения мероприятия
(точный адрес и наименование спортивного объекта)</t>
  </si>
  <si>
    <t>Количество участников</t>
  </si>
  <si>
    <t>аренда спортсооружения</t>
  </si>
  <si>
    <t>наградная атрибутика</t>
  </si>
  <si>
    <t>медицина</t>
  </si>
  <si>
    <t>Указать наименование
расходов</t>
  </si>
  <si>
    <t>Сумма по статьям</t>
  </si>
  <si>
    <t>Золото</t>
  </si>
  <si>
    <t>Серебро</t>
  </si>
  <si>
    <t>Бронза</t>
  </si>
  <si>
    <t>Грамоты</t>
  </si>
  <si>
    <t xml:space="preserve"> самбо</t>
  </si>
  <si>
    <t xml:space="preserve">Всероссийский день самбо </t>
  </si>
  <si>
    <t xml:space="preserve">По назначению </t>
  </si>
  <si>
    <t>ё</t>
  </si>
  <si>
    <t>Итого:</t>
  </si>
  <si>
    <t>Президент федерации</t>
  </si>
  <si>
    <t>_________________________________________</t>
  </si>
  <si>
    <t>г. Сергиев Посад, ул. Матросова, д. 2А, СК "Луч"</t>
  </si>
  <si>
    <t>пауэрлифтинг</t>
  </si>
  <si>
    <t xml:space="preserve"> г. Серпухов, п. Большевок, ул. Клубная, д. 1, ДС "Надежда"</t>
  </si>
  <si>
    <t>Валиахметов В. Г.</t>
  </si>
  <si>
    <t>Малов Н.В.</t>
  </si>
  <si>
    <t>__________________________________________</t>
  </si>
  <si>
    <t>Первенство Московской области   среди юношей и девушек 14-18 лет, юниоров и юниорок 19-23 лет, троеборье классическое</t>
  </si>
  <si>
    <t>Чемпионат Московской области  троеборье</t>
  </si>
  <si>
    <t>Чемпионат Московской области , троеборье классическое</t>
  </si>
  <si>
    <t>Первенство Московской области  среди юношей и девушек 14-18 лет, юниоров и юниорок 19-23 лет, жим</t>
  </si>
  <si>
    <t xml:space="preserve">Чемпионат Московской области , жим </t>
  </si>
  <si>
    <t>Кубок Московской области,троеборье классическое</t>
  </si>
  <si>
    <t>Кубок Московской области, жим</t>
  </si>
  <si>
    <t>Старший тренер</t>
  </si>
  <si>
    <t xml:space="preserve"> Календарный план  на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</si>
</sst>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&quot;р.&quot;;[Red]\-#,##0&quot;р.&quot;"/>
    <numFmt numFmtId="166" formatCode="dd/mm/yy;@"/>
  </numFmts>
  <fonts count="10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164" fontId="4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39" fontId="5" fillId="0" borderId="1" xfId="0" applyNumberFormat="1" applyFont="1" applyBorder="1" applyAlignment="1" applyProtection="1">
      <alignment horizontal="center" vertical="center" wrapText="1"/>
      <protection locked="0"/>
    </xf>
    <xf numFmtId="39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133372</xdr:colOff>
      <xdr:row>21</xdr:row>
      <xdr:rowOff>47625</xdr:rowOff>
    </xdr:from>
    <xdr:to>
      <xdr:col>4</xdr:col>
      <xdr:colOff>952210</xdr:colOff>
      <xdr:row>25</xdr:row>
      <xdr:rowOff>147525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BE8BE16-B396-40CA-8225-A27C3AE85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47" y="11449050"/>
          <a:ext cx="173323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1562084</xdr:colOff>
      <xdr:row>14</xdr:row>
      <xdr:rowOff>95250</xdr:rowOff>
    </xdr:from>
    <xdr:to>
      <xdr:col>4</xdr:col>
      <xdr:colOff>94187</xdr:colOff>
      <xdr:row>24</xdr:row>
      <xdr:rowOff>11400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D8703CD-2C0F-4DBC-A2EC-DAE5E64E5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09" y="10248900"/>
          <a:ext cx="2808828" cy="17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topLeftCell="A5" zoomScaleSheetLayoutView="100" workbookViewId="0">
      <selection activeCell="D4" sqref="D4"/>
    </sheetView>
  </sheetViews>
  <sheetFormatPr defaultColWidth="8.85546875" defaultRowHeight="12.75" x14ac:dyDescent="0.2"/>
  <cols>
    <col min="1" max="1" width="6.42578125" customWidth="1"/>
    <col min="2" max="2" width="31.85546875" customWidth="1"/>
    <col min="3" max="3" width="18.5703125" customWidth="1"/>
    <col min="4" max="4" width="13.7109375" customWidth="1"/>
    <col min="5" max="5" width="14.5703125" customWidth="1"/>
    <col min="6" max="6" width="6" style="3" customWidth="1"/>
    <col min="7" max="7" width="27.7109375" customWidth="1"/>
    <col min="8" max="8" width="8.7109375" customWidth="1"/>
    <col min="9" max="9" width="12.42578125" customWidth="1"/>
    <col min="10" max="10" width="12" customWidth="1"/>
    <col min="11" max="11" width="16.5703125" customWidth="1"/>
    <col min="12" max="13" width="8.7109375" customWidth="1"/>
    <col min="14" max="14" width="13.140625" customWidth="1"/>
    <col min="15" max="17" width="8.7109375" customWidth="1"/>
    <col min="18" max="18" width="12.85546875" customWidth="1"/>
    <col min="19" max="1025" width="8.7109375" customWidth="1"/>
  </cols>
  <sheetData>
    <row r="1" spans="1:21" s="1" customFormat="1" ht="15" x14ac:dyDescent="0.2">
      <c r="B1" s="4"/>
      <c r="Q1" s="31"/>
      <c r="R1" s="31"/>
    </row>
    <row r="2" spans="1:21" s="1" customFormat="1" ht="48.75" customHeight="1" x14ac:dyDescent="0.2">
      <c r="A2" s="41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1" s="1" customFormat="1" ht="19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4"/>
      <c r="P3" s="5"/>
      <c r="Q3" s="5"/>
      <c r="R3" s="24"/>
    </row>
    <row r="4" spans="1:21" s="1" customFormat="1" ht="6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40" t="s">
        <v>0</v>
      </c>
      <c r="P4" s="40"/>
      <c r="Q4" s="40"/>
      <c r="R4" s="32"/>
    </row>
    <row r="5" spans="1:21" s="2" customFormat="1" ht="180" customHeight="1" x14ac:dyDescent="0.2">
      <c r="A5" s="8" t="s">
        <v>1</v>
      </c>
      <c r="B5" s="9" t="s">
        <v>2</v>
      </c>
      <c r="C5" s="9" t="s">
        <v>3</v>
      </c>
      <c r="D5" s="10" t="s">
        <v>4</v>
      </c>
      <c r="E5" s="10" t="s">
        <v>5</v>
      </c>
      <c r="F5" s="11" t="s">
        <v>6</v>
      </c>
      <c r="G5" s="9" t="s">
        <v>7</v>
      </c>
      <c r="H5" s="11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12</v>
      </c>
      <c r="N5" s="26" t="s">
        <v>13</v>
      </c>
      <c r="O5" s="27" t="s">
        <v>14</v>
      </c>
      <c r="P5" s="27" t="s">
        <v>15</v>
      </c>
      <c r="Q5" s="27" t="s">
        <v>16</v>
      </c>
      <c r="R5" s="27" t="s">
        <v>17</v>
      </c>
    </row>
    <row r="6" spans="1:21" ht="47.25" x14ac:dyDescent="0.2">
      <c r="A6" s="12">
        <v>1</v>
      </c>
      <c r="B6" s="13" t="s">
        <v>37</v>
      </c>
      <c r="C6" s="14" t="s">
        <v>26</v>
      </c>
      <c r="D6" s="15">
        <v>44646</v>
      </c>
      <c r="E6" s="15">
        <v>44646</v>
      </c>
      <c r="F6" s="14">
        <v>1</v>
      </c>
      <c r="G6" s="16" t="s">
        <v>25</v>
      </c>
      <c r="H6" s="17">
        <v>80</v>
      </c>
      <c r="I6" s="34"/>
      <c r="J6" s="34"/>
      <c r="K6" s="34"/>
      <c r="L6" s="34"/>
      <c r="M6" s="34"/>
      <c r="N6" s="35">
        <f t="shared" ref="N6:N8" si="0">SUM(I6:M6)</f>
        <v>0</v>
      </c>
      <c r="O6" s="28"/>
      <c r="P6" s="28"/>
      <c r="Q6" s="33"/>
      <c r="R6" s="33"/>
    </row>
    <row r="7" spans="1:21" ht="47.25" x14ac:dyDescent="0.2">
      <c r="A7" s="12">
        <v>2</v>
      </c>
      <c r="B7" s="13" t="s">
        <v>36</v>
      </c>
      <c r="C7" s="14" t="s">
        <v>26</v>
      </c>
      <c r="D7" s="15">
        <v>44709</v>
      </c>
      <c r="E7" s="15">
        <v>44710</v>
      </c>
      <c r="F7" s="14">
        <v>2</v>
      </c>
      <c r="G7" s="16" t="s">
        <v>25</v>
      </c>
      <c r="H7" s="17">
        <v>100</v>
      </c>
      <c r="I7" s="34">
        <v>100</v>
      </c>
      <c r="J7" s="34">
        <v>17.074999999999999</v>
      </c>
      <c r="K7" s="34">
        <v>70</v>
      </c>
      <c r="L7" s="34"/>
      <c r="M7" s="34"/>
      <c r="N7" s="35">
        <f t="shared" si="0"/>
        <v>187.07499999999999</v>
      </c>
      <c r="O7" s="28">
        <v>15</v>
      </c>
      <c r="P7" s="28">
        <v>15</v>
      </c>
      <c r="Q7" s="33">
        <v>15</v>
      </c>
      <c r="R7" s="33">
        <v>50</v>
      </c>
    </row>
    <row r="8" spans="1:21" ht="47.25" x14ac:dyDescent="0.2">
      <c r="A8" s="12">
        <v>3</v>
      </c>
      <c r="B8" s="13" t="s">
        <v>35</v>
      </c>
      <c r="C8" s="14" t="s">
        <v>26</v>
      </c>
      <c r="D8" s="15">
        <v>44814</v>
      </c>
      <c r="E8" s="15">
        <v>44814</v>
      </c>
      <c r="F8" s="14">
        <v>1</v>
      </c>
      <c r="G8" s="16" t="s">
        <v>27</v>
      </c>
      <c r="H8" s="17">
        <v>100</v>
      </c>
      <c r="I8" s="34">
        <v>50</v>
      </c>
      <c r="J8" s="34">
        <v>0</v>
      </c>
      <c r="K8" s="34">
        <v>35</v>
      </c>
      <c r="L8" s="34"/>
      <c r="M8" s="34"/>
      <c r="N8" s="35">
        <f t="shared" si="0"/>
        <v>85</v>
      </c>
      <c r="O8" s="28"/>
      <c r="P8" s="28"/>
      <c r="Q8" s="33"/>
      <c r="R8" s="33"/>
    </row>
    <row r="9" spans="1:21" ht="63" x14ac:dyDescent="0.2">
      <c r="A9" s="12">
        <v>4</v>
      </c>
      <c r="B9" s="13" t="s">
        <v>34</v>
      </c>
      <c r="C9" s="14" t="s">
        <v>26</v>
      </c>
      <c r="D9" s="15">
        <v>44814</v>
      </c>
      <c r="E9" s="15">
        <v>44814</v>
      </c>
      <c r="F9" s="14">
        <v>1</v>
      </c>
      <c r="G9" s="16" t="s">
        <v>27</v>
      </c>
      <c r="H9" s="17">
        <v>50</v>
      </c>
      <c r="I9" s="34"/>
      <c r="J9" s="34"/>
      <c r="K9" s="34"/>
      <c r="L9" s="34"/>
      <c r="M9" s="34"/>
      <c r="N9" s="35">
        <f t="shared" ref="N9:N10" si="1">SUM(I9:M9)</f>
        <v>0</v>
      </c>
      <c r="O9" s="28"/>
      <c r="P9" s="28"/>
      <c r="Q9" s="33"/>
      <c r="R9" s="33"/>
    </row>
    <row r="10" spans="1:21" ht="47.25" x14ac:dyDescent="0.2">
      <c r="A10" s="12">
        <v>5</v>
      </c>
      <c r="B10" s="13" t="s">
        <v>33</v>
      </c>
      <c r="C10" s="14" t="s">
        <v>26</v>
      </c>
      <c r="D10" s="15">
        <v>44828</v>
      </c>
      <c r="E10" s="15">
        <v>44828</v>
      </c>
      <c r="F10" s="14">
        <v>1</v>
      </c>
      <c r="G10" s="16" t="s">
        <v>25</v>
      </c>
      <c r="H10" s="17">
        <v>100</v>
      </c>
      <c r="I10" s="34">
        <v>50</v>
      </c>
      <c r="J10" s="34">
        <v>17.074999999999999</v>
      </c>
      <c r="K10" s="34">
        <v>35</v>
      </c>
      <c r="L10" s="34"/>
      <c r="M10" s="34"/>
      <c r="N10" s="35">
        <f t="shared" si="1"/>
        <v>102.075</v>
      </c>
      <c r="O10" s="28">
        <v>15</v>
      </c>
      <c r="P10" s="28">
        <v>15</v>
      </c>
      <c r="Q10" s="33">
        <v>15</v>
      </c>
      <c r="R10" s="33">
        <v>50</v>
      </c>
    </row>
    <row r="11" spans="1:21" ht="47.25" x14ac:dyDescent="0.2">
      <c r="A11" s="12">
        <v>6</v>
      </c>
      <c r="B11" s="13" t="s">
        <v>32</v>
      </c>
      <c r="C11" s="38" t="s">
        <v>26</v>
      </c>
      <c r="D11" s="15">
        <v>44829</v>
      </c>
      <c r="E11" s="15">
        <v>44829</v>
      </c>
      <c r="F11" s="14">
        <v>1</v>
      </c>
      <c r="G11" s="16" t="s">
        <v>25</v>
      </c>
      <c r="H11" s="17">
        <v>50</v>
      </c>
      <c r="I11" s="34">
        <v>50</v>
      </c>
      <c r="J11" s="34"/>
      <c r="K11" s="34">
        <v>35</v>
      </c>
      <c r="L11" s="34"/>
      <c r="M11" s="34"/>
      <c r="N11" s="35">
        <f t="shared" ref="N11:N12" si="2">SUM(I11:M11)</f>
        <v>85</v>
      </c>
      <c r="O11" s="28"/>
      <c r="P11" s="28"/>
      <c r="Q11" s="33"/>
      <c r="R11" s="33"/>
    </row>
    <row r="12" spans="1:21" ht="78.75" x14ac:dyDescent="0.2">
      <c r="A12" s="12">
        <v>7</v>
      </c>
      <c r="B12" s="13" t="s">
        <v>31</v>
      </c>
      <c r="C12" s="14" t="s">
        <v>26</v>
      </c>
      <c r="D12" s="15">
        <v>44835</v>
      </c>
      <c r="E12" s="15">
        <v>44836</v>
      </c>
      <c r="F12" s="14">
        <v>2</v>
      </c>
      <c r="G12" s="16" t="s">
        <v>25</v>
      </c>
      <c r="H12" s="17">
        <v>100</v>
      </c>
      <c r="I12" s="34">
        <v>100</v>
      </c>
      <c r="J12" s="34">
        <v>38.6</v>
      </c>
      <c r="K12" s="34">
        <v>70</v>
      </c>
      <c r="L12" s="34"/>
      <c r="M12" s="34"/>
      <c r="N12" s="35">
        <f t="shared" si="2"/>
        <v>208.6</v>
      </c>
      <c r="O12" s="28">
        <v>34</v>
      </c>
      <c r="P12" s="28">
        <v>34</v>
      </c>
      <c r="Q12" s="33">
        <v>34</v>
      </c>
      <c r="R12" s="33">
        <v>110</v>
      </c>
    </row>
    <row r="13" spans="1:21" ht="15.75" hidden="1" x14ac:dyDescent="0.2">
      <c r="A13" s="12">
        <v>26</v>
      </c>
      <c r="B13" s="13" t="s">
        <v>19</v>
      </c>
      <c r="C13" s="14" t="s">
        <v>18</v>
      </c>
      <c r="D13" s="18">
        <v>44151</v>
      </c>
      <c r="E13" s="18">
        <v>44151</v>
      </c>
      <c r="F13" s="19">
        <v>1</v>
      </c>
      <c r="G13" s="16" t="s">
        <v>20</v>
      </c>
      <c r="H13" s="17">
        <v>700</v>
      </c>
      <c r="I13" s="34"/>
      <c r="J13" s="34"/>
      <c r="K13" s="34"/>
      <c r="L13" s="34"/>
      <c r="M13" s="34"/>
      <c r="N13" s="35"/>
      <c r="O13" s="28"/>
      <c r="P13" s="28"/>
      <c r="Q13" s="33"/>
      <c r="R13" s="33"/>
      <c r="U13" t="s">
        <v>21</v>
      </c>
    </row>
    <row r="14" spans="1:21" ht="15.75" x14ac:dyDescent="0.2">
      <c r="A14" s="20"/>
      <c r="B14" s="20"/>
      <c r="C14" s="20"/>
      <c r="D14" s="20"/>
      <c r="E14" s="20"/>
      <c r="F14" s="21"/>
      <c r="G14" s="13" t="s">
        <v>22</v>
      </c>
      <c r="H14" s="13">
        <f>SUM(H6:H13)</f>
        <v>1280</v>
      </c>
      <c r="I14" s="35">
        <f>SUM(I6:I12)</f>
        <v>350</v>
      </c>
      <c r="J14" s="35">
        <f>SUM(J6:J12)</f>
        <v>72.75</v>
      </c>
      <c r="K14" s="35">
        <f>SUM(K6:K12)</f>
        <v>245</v>
      </c>
      <c r="L14" s="35">
        <f>SUM(L6:L10)</f>
        <v>0</v>
      </c>
      <c r="M14" s="35">
        <f>SUM(M6:M10)</f>
        <v>0</v>
      </c>
      <c r="N14" s="35">
        <f>SUM(N6:N12)</f>
        <v>667.75</v>
      </c>
      <c r="O14" s="29">
        <f>SUM(O6:O12)</f>
        <v>64</v>
      </c>
      <c r="P14" s="29">
        <f>SUM(P6:P12)</f>
        <v>64</v>
      </c>
      <c r="Q14" s="29">
        <f>SUM(Q6:Q12)</f>
        <v>64</v>
      </c>
      <c r="R14" s="29">
        <f>SUM(R6:R12)</f>
        <v>210</v>
      </c>
    </row>
    <row r="15" spans="1:21" x14ac:dyDescent="0.2">
      <c r="A15" s="20"/>
      <c r="B15" s="20"/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1" x14ac:dyDescent="0.2">
      <c r="A16" s="20"/>
      <c r="B16" s="20"/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">
      <c r="A17" s="20"/>
      <c r="B17" s="20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">
      <c r="A18" s="20"/>
      <c r="B18" s="20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5.75" x14ac:dyDescent="0.2">
      <c r="A19" s="20"/>
      <c r="B19" s="36" t="s">
        <v>23</v>
      </c>
      <c r="C19" s="22" t="s">
        <v>30</v>
      </c>
      <c r="D19" s="23"/>
      <c r="E19" s="23" t="s">
        <v>24</v>
      </c>
      <c r="F19" s="23"/>
      <c r="G19" s="37" t="s">
        <v>28</v>
      </c>
      <c r="H19" s="23"/>
      <c r="I19" s="23"/>
      <c r="J19" s="23"/>
      <c r="K19" s="23"/>
      <c r="L19" s="23"/>
      <c r="M19" s="30"/>
      <c r="N19" s="23"/>
      <c r="O19" s="23"/>
      <c r="P19" s="23"/>
      <c r="Q19" s="23"/>
      <c r="R19" s="20"/>
    </row>
    <row r="20" spans="1:18" ht="15.75" x14ac:dyDescent="0.2">
      <c r="A20" s="20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0"/>
    </row>
    <row r="21" spans="1:18" ht="15.75" x14ac:dyDescent="0.2">
      <c r="A21" s="20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0"/>
    </row>
    <row r="22" spans="1:18" ht="15.75" x14ac:dyDescent="0.2">
      <c r="A22" s="20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0"/>
    </row>
    <row r="23" spans="1:18" ht="15.75" x14ac:dyDescent="0.2">
      <c r="A23" s="20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0"/>
    </row>
    <row r="24" spans="1:18" ht="15.75" x14ac:dyDescent="0.2">
      <c r="A24" s="20"/>
      <c r="B24" s="36" t="s">
        <v>38</v>
      </c>
      <c r="C24" s="23"/>
      <c r="D24" s="23" t="s">
        <v>24</v>
      </c>
      <c r="E24" s="23"/>
      <c r="F24" s="23"/>
      <c r="G24" s="37" t="s">
        <v>29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0"/>
    </row>
    <row r="25" spans="1:18" ht="15.75" x14ac:dyDescent="0.2">
      <c r="A25" s="20"/>
      <c r="B25" s="36"/>
      <c r="C25" s="23"/>
      <c r="D25" s="23"/>
      <c r="E25" s="23"/>
      <c r="F25" s="23"/>
      <c r="G25" s="37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0"/>
    </row>
    <row r="26" spans="1:18" ht="15.75" x14ac:dyDescent="0.2">
      <c r="A26" s="20"/>
      <c r="B26" s="36"/>
      <c r="C26" s="23"/>
      <c r="D26" s="23"/>
      <c r="E26" s="23"/>
      <c r="F26" s="23"/>
      <c r="G26" s="37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0"/>
    </row>
    <row r="27" spans="1:18" ht="15.75" x14ac:dyDescent="0.2">
      <c r="A27" s="20"/>
      <c r="B27" s="36"/>
      <c r="C27" s="23"/>
      <c r="D27" s="23"/>
      <c r="E27" s="23"/>
      <c r="F27" s="23"/>
      <c r="G27" s="3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0"/>
    </row>
    <row r="28" spans="1:18" x14ac:dyDescent="0.2">
      <c r="A28" s="20"/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</sheetData>
  <mergeCells count="2">
    <mergeCell ref="A2:R2"/>
    <mergeCell ref="O4:Q4"/>
  </mergeCells>
  <pageMargins left="0.70866141732283472" right="0.70866141732283472" top="0.74803149606299213" bottom="0.74803149606299213" header="0.51181102362204722" footer="0.51181102362204722"/>
  <pageSetup paperSize="9" scale="35" firstPageNumber="0" fitToHeight="10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Васюков</dc:creator>
  <cp:lastModifiedBy>Bob</cp:lastModifiedBy>
  <cp:revision>1</cp:revision>
  <cp:lastPrinted>2021-10-14T11:26:53Z</cp:lastPrinted>
  <dcterms:created xsi:type="dcterms:W3CDTF">2014-05-19T07:45:00Z</dcterms:created>
  <dcterms:modified xsi:type="dcterms:W3CDTF">2022-02-11T18:01:19Z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1049-11.2.0.8970</vt:lpwstr>
  </property>
</Properties>
</file>